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<sst xmlns="http://schemas.openxmlformats.org/spreadsheetml/2006/main" count="429" uniqueCount="130">
  <si>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</si>
  <si>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</si>
  <si>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</si>
  <si>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</si>
  <si>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</si>
  <si>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</si>
  <si>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</si>
  <si>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</si>
  <si>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</si>
  <si>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</si>
  <si>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</si>
  <si>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</si>
  <si>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</si>
  <si>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</si>
  <si>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</si>
  <si>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</si>
  <si>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</si>
  <si>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</si>
  <si>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</si>
  <si>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</si>
  <si>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</si>
  <si>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</si>
  <si>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</si>
  <si>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</si>
  <si>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</si>
  <si>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</si>
  <si>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</si>
  <si>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</si>
  <si>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</si>
  <si>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</si>
  <si>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</si>
  <si>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</si>
  <si>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</si>
  <si>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</si>
  <si>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</si>
  <si>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</si>
  <si>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</si>
  <si>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</si>
  <si>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</si>
  <si>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</si>
  <si>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</si>
  <si>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</si>
  <si>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</si>
  <si>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</si>
  <si>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</si>
  <si>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</si>
  <si>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</si>
  <si>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</si>
  <si>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</si>
  <si>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</si>
  <si>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</si>
  <si>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</si>
  <si>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</si>
  <si>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</si>
  <si>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</si>
  <si>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</si>
  <si>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</si>
  <si>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</si>
  <si>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</si>
  <si>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</si>
  <si>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</si>
  <si>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</si>
  <si>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</si>
  <si>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</si>
  <si>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</si>
  <si>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</si>
  <si>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</si>
  <si>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</si>
  <si>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</si>
  <si>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</si>
  <si>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</si>
  <si>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</si>
  <si>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</si>
  <si>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</si>
  <si>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</si>
  <si>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</si>
  <si>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</si>
  <si>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</si>
  <si>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</si>
  <si>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</si>
  <si>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</si>
  <si>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</si>
  <si>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</si>
  <si>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</si>
  <si>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</si>
  <si>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</si>
  <si>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</si>
  <si>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</si>
  <si>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</si>
  <si>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</si>
  <si>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</si>
  <si>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</si>
  <si>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</si>
  <si>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</si>
  <si>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</si>
  <si>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</si>
  <si>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</si>
  <si>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</si>
  <si>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</si>
  <si>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</si>
  <si>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</si>
  <si>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</si>
  <si>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</si>
  <si>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</si>
  <si>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</si>
  <si>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</si>
  <si>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</si>
  <si>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</si>
  <si>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</si>
  <si>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</si>
  <si>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</si>
  <si>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</si>
  <si>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</si>
  <si>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</si>
  <si>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</si>
  <si>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</si>
  <si>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</si>
  <si>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</si>
  <si>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</si>
  <si>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</si>
  <si>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</si>
  <si>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</si>
  <si>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</si>
  <si>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</si>
  <si>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</si>
  <si>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29.11.2018</t>
  </si>
  <si>
    <r>
      <t xml:space="preserve">станом на 29.11.2018р.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</si>
  <si>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</si>
  <si>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</si>
  <si>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29.11.2018р.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</si>
</sst>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5.25"/>
      <color indexed="8"/>
      <name val="Times New Roman"/>
      <family val="1"/>
    </font>
    <font>
      <sz val="5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7466973"/>
        <c:axId val="17308602"/>
      </c:lineChart>
      <c:catAx>
        <c:axId val="37466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8602"/>
        <c:crosses val="autoZero"/>
        <c:auto val="0"/>
        <c:lblOffset val="100"/>
        <c:tickLblSkip val="1"/>
        <c:noMultiLvlLbl val="0"/>
      </c:catAx>
      <c:valAx>
        <c:axId val="173086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669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14278371"/>
        <c:axId val="51401096"/>
      </c:lineChart>
      <c:catAx>
        <c:axId val="142783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01096"/>
        <c:crosses val="autoZero"/>
        <c:auto val="0"/>
        <c:lblOffset val="100"/>
        <c:tickLblSkip val="1"/>
        <c:noMultiLvlLbl val="0"/>
      </c:catAx>
      <c:valAx>
        <c:axId val="5140109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7837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64234473"/>
        <c:axId val="29741782"/>
      </c:lineChart>
      <c:catAx>
        <c:axId val="642344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41782"/>
        <c:crosses val="autoZero"/>
        <c:auto val="0"/>
        <c:lblOffset val="100"/>
        <c:tickLblSkip val="1"/>
        <c:noMultiLvlLbl val="0"/>
      </c:catAx>
      <c:valAx>
        <c:axId val="2974178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344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1098847"/>
        <c:axId val="60305236"/>
      </c:bar3DChart>
      <c:catAx>
        <c:axId val="5109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5236"/>
        <c:crosses val="autoZero"/>
        <c:auto val="1"/>
        <c:lblOffset val="100"/>
        <c:tickLblSkip val="1"/>
        <c:noMultiLvlLbl val="0"/>
      </c:catAx>
      <c:valAx>
        <c:axId val="60305236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98847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770565"/>
        <c:axId val="58146434"/>
      </c:bar3DChart>
      <c:catAx>
        <c:axId val="4577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146434"/>
        <c:crosses val="autoZero"/>
        <c:auto val="1"/>
        <c:lblOffset val="100"/>
        <c:tickLblSkip val="1"/>
        <c:noMultiLvlLbl val="0"/>
      </c:catAx>
      <c:valAx>
        <c:axId val="58146434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70565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3685235"/>
        <c:axId val="39472600"/>
      </c:lineChart>
      <c:catAx>
        <c:axId val="23685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2600"/>
        <c:crosses val="autoZero"/>
        <c:auto val="0"/>
        <c:lblOffset val="100"/>
        <c:tickLblSkip val="1"/>
        <c:noMultiLvlLbl val="0"/>
      </c:catAx>
      <c:valAx>
        <c:axId val="394726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852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3381753"/>
        <c:axId val="27091878"/>
      </c:lineChart>
      <c:catAx>
        <c:axId val="433817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1878"/>
        <c:crosses val="autoZero"/>
        <c:auto val="0"/>
        <c:lblOffset val="100"/>
        <c:tickLblSkip val="1"/>
        <c:noMultiLvlLbl val="0"/>
      </c:catAx>
      <c:valAx>
        <c:axId val="2709187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817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650095"/>
        <c:axId val="15124644"/>
      </c:lineChart>
      <c:catAx>
        <c:axId val="16650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24644"/>
        <c:crosses val="autoZero"/>
        <c:auto val="0"/>
        <c:lblOffset val="100"/>
        <c:tickLblSkip val="1"/>
        <c:noMultiLvlLbl val="0"/>
      </c:catAx>
      <c:valAx>
        <c:axId val="1512464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500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2402645"/>
        <c:axId val="5928018"/>
      </c:lineChart>
      <c:catAx>
        <c:axId val="624026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8018"/>
        <c:crosses val="autoZero"/>
        <c:auto val="0"/>
        <c:lblOffset val="100"/>
        <c:tickLblSkip val="1"/>
        <c:noMultiLvlLbl val="0"/>
      </c:catAx>
      <c:valAx>
        <c:axId val="592801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026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9955371"/>
        <c:axId val="62310960"/>
      </c:lineChart>
      <c:catAx>
        <c:axId val="99553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10960"/>
        <c:crosses val="autoZero"/>
        <c:auto val="0"/>
        <c:lblOffset val="100"/>
        <c:tickLblSkip val="1"/>
        <c:noMultiLvlLbl val="0"/>
      </c:catAx>
      <c:valAx>
        <c:axId val="6231096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553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736113"/>
        <c:axId val="61569470"/>
      </c:lineChart>
      <c:catAx>
        <c:axId val="47361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69470"/>
        <c:crosses val="autoZero"/>
        <c:auto val="0"/>
        <c:lblOffset val="100"/>
        <c:tickLblSkip val="1"/>
        <c:noMultiLvlLbl val="0"/>
      </c:catAx>
      <c:valAx>
        <c:axId val="615694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61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2205607"/>
        <c:axId val="3366524"/>
      </c:lineChart>
      <c:catAx>
        <c:axId val="622056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6524"/>
        <c:crosses val="autoZero"/>
        <c:auto val="0"/>
        <c:lblOffset val="100"/>
        <c:tickLblSkip val="1"/>
        <c:noMultiLvlLbl val="0"/>
      </c:catAx>
      <c:valAx>
        <c:axId val="336652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056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3764813"/>
        <c:axId val="32071658"/>
      </c:lineChart>
      <c:catAx>
        <c:axId val="437648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71658"/>
        <c:crosses val="autoZero"/>
        <c:auto val="0"/>
        <c:lblOffset val="100"/>
        <c:tickLblSkip val="1"/>
        <c:noMultiLvlLbl val="0"/>
      </c:catAx>
      <c:valAx>
        <c:axId val="3207165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64813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1 496 917,7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- 23 267,0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- 20 261,4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6312.097500000002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6312.1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6312.1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6312.1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6312.1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6312.1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6312.1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6312.1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6312.1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6312.1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6312.1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6312.1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6312.1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6312.1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6312.1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6312.1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6312.1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6312.1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6312.1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6312.1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6312.1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6312.1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68269</v>
      </c>
      <c r="C26" s="85">
        <f t="shared" si="4"/>
        <v>9099.050000000001</v>
      </c>
      <c r="D26" s="107">
        <f t="shared" si="4"/>
        <v>3109.05</v>
      </c>
      <c r="E26" s="107">
        <f t="shared" si="4"/>
        <v>5990</v>
      </c>
      <c r="F26" s="85">
        <f t="shared" si="4"/>
        <v>491.5</v>
      </c>
      <c r="G26" s="85">
        <f t="shared" si="4"/>
        <v>9029.1</v>
      </c>
      <c r="H26" s="85">
        <f t="shared" si="4"/>
        <v>34382.649999999994</v>
      </c>
      <c r="I26" s="85">
        <f t="shared" si="4"/>
        <v>1347.1</v>
      </c>
      <c r="J26" s="85">
        <f t="shared" si="4"/>
        <v>411.59999999999997</v>
      </c>
      <c r="K26" s="85">
        <f t="shared" si="4"/>
        <v>589.5</v>
      </c>
      <c r="L26" s="85">
        <f t="shared" si="4"/>
        <v>1807.5</v>
      </c>
      <c r="M26" s="84">
        <f t="shared" si="4"/>
        <v>814.9499999999974</v>
      </c>
      <c r="N26" s="84">
        <f t="shared" si="4"/>
        <v>126241.95000000003</v>
      </c>
      <c r="O26" s="84">
        <f t="shared" si="4"/>
        <v>149500</v>
      </c>
      <c r="P26" s="86">
        <f>N26/O26</f>
        <v>0.8444277591973246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43433</v>
      </c>
      <c r="S31" s="161">
        <v>0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43433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2078.02</v>
      </c>
      <c r="D29" s="45">
        <v>6860.03</v>
      </c>
      <c r="E29" s="45">
        <v>1597.15</v>
      </c>
      <c r="F29" s="45">
        <v>25924.5</v>
      </c>
      <c r="G29" s="45">
        <v>14548.55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18242.72</v>
      </c>
      <c r="N29" s="47">
        <f>M29-L29</f>
        <v>-27078.809999999998</v>
      </c>
      <c r="O29" s="173">
        <f>листопад!S31</f>
        <v>0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864138.91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168794.68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258576.37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32014.28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117330.38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37763.89000000013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1496917.6600000001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2078.02</v>
      </c>
    </row>
    <row r="59" spans="1:3" ht="25.5">
      <c r="A59" s="76" t="s">
        <v>54</v>
      </c>
      <c r="B59" s="9">
        <f>D29</f>
        <v>6860.03</v>
      </c>
      <c r="C59" s="9">
        <f>E29</f>
        <v>1597.15</v>
      </c>
    </row>
    <row r="60" spans="1:3" ht="12.75">
      <c r="A60" s="76" t="s">
        <v>55</v>
      </c>
      <c r="B60" s="9">
        <f>F29</f>
        <v>25924.5</v>
      </c>
      <c r="C60" s="9">
        <f>G29</f>
        <v>14548.55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2018-11-29T09:11:40Z</dcterms:modified>
  <cp:category/>
  <cp:version/>
  <cp:contentType/>
  <cp:contentStatus/>
</cp:coreProperties>
</file>